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9075"/>
  </bookViews>
  <sheets>
    <sheet name="综合测试成绩 （按结果排序）" sheetId="4" r:id="rId1"/>
  </sheets>
  <definedNames>
    <definedName name="_xlnm._FilterDatabase" localSheetId="0" hidden="1">'综合测试成绩 （按结果排序）'!$A$3:$J$18</definedName>
    <definedName name="_xlnm.Print_Area" localSheetId="0">'综合测试成绩 （按结果排序）'!$A$1:$J$18</definedName>
    <definedName name="_xlnm.Print_Titles" localSheetId="0">'综合测试成绩 （按结果排序）'!$1:$3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<sst xmlns="http://schemas.openxmlformats.org/spreadsheetml/2006/main" count="189" uniqueCount="93">
  <si>
    <t>贵州钢绳（集团）有限责任公司 2026年公开招聘大学生综合测试成绩汇总表</t>
  </si>
  <si>
    <t>岗位</t>
  </si>
  <si>
    <t>姓名</t>
  </si>
  <si>
    <t>笔试</t>
  </si>
  <si>
    <t>面试</t>
  </si>
  <si>
    <t>综合测试成绩（笔试+面试）</t>
  </si>
  <si>
    <t>排名</t>
  </si>
  <si>
    <t>成绩</t>
  </si>
  <si>
    <t>占比</t>
  </si>
  <si>
    <t>得分</t>
  </si>
  <si>
    <t>纪检干事</t>
  </si>
  <si>
    <t>夏彦</t>
  </si>
  <si>
    <t>张吉祥</t>
  </si>
  <si>
    <t>刘云煜</t>
  </si>
  <si>
    <t>王凤萍</t>
  </si>
  <si>
    <t>张思钰</t>
  </si>
  <si>
    <t>刘红飞</t>
  </si>
  <si>
    <t>满叶义</t>
  </si>
  <si>
    <t>业务策划</t>
  </si>
  <si>
    <t>龙迪</t>
  </si>
  <si>
    <t>龚志</t>
  </si>
  <si>
    <t>李欣婕</t>
  </si>
  <si>
    <t>人事员
（集团公司）</t>
  </si>
  <si>
    <t>宋江江</t>
  </si>
  <si>
    <t>杨丽丽</t>
  </si>
  <si>
    <t>蒋娅楠</t>
  </si>
  <si>
    <t>人事员
（股份公司）</t>
  </si>
  <si>
    <t>饶瑞</t>
  </si>
  <si>
    <t>令狐芝林</t>
  </si>
  <si>
    <t>吴秀斌</t>
  </si>
  <si>
    <t>财务会计</t>
  </si>
  <si>
    <t>施启宣</t>
  </si>
  <si>
    <t>杨小红</t>
  </si>
  <si>
    <t>王洪</t>
  </si>
  <si>
    <t>杜金艳</t>
  </si>
  <si>
    <t>郑永富</t>
  </si>
  <si>
    <t>罗馨琪</t>
  </si>
  <si>
    <t>电气技术</t>
  </si>
  <si>
    <t>余璐</t>
  </si>
  <si>
    <t>王泽鹏</t>
  </si>
  <si>
    <t>敖星月</t>
  </si>
  <si>
    <t>梁梦婷</t>
  </si>
  <si>
    <t>颜俊宏</t>
  </si>
  <si>
    <t>马亚超</t>
  </si>
  <si>
    <t>冯萧</t>
  </si>
  <si>
    <t>杨旭</t>
  </si>
  <si>
    <t>彭荐铭</t>
  </si>
  <si>
    <t>-</t>
  </si>
  <si>
    <t>缺考</t>
  </si>
  <si>
    <t>土建技术</t>
  </si>
  <si>
    <t>罗杰宇</t>
  </si>
  <si>
    <t>杨建</t>
  </si>
  <si>
    <t>陈万胜</t>
  </si>
  <si>
    <t>工艺技术
（电子信息工程）</t>
  </si>
  <si>
    <t>谭文辉</t>
  </si>
  <si>
    <t>孙杨伟</t>
  </si>
  <si>
    <t>汪小淞</t>
  </si>
  <si>
    <t>工艺技术
（工程力学）</t>
  </si>
  <si>
    <t>舒红</t>
  </si>
  <si>
    <t>朱美全</t>
  </si>
  <si>
    <t>高林杰</t>
  </si>
  <si>
    <t>工艺技术
（冶金工程）</t>
  </si>
  <si>
    <t>蒋观林</t>
  </si>
  <si>
    <t>柏陈兴</t>
  </si>
  <si>
    <t>冯洋</t>
  </si>
  <si>
    <t>机械技术</t>
  </si>
  <si>
    <t>杨道鑫</t>
  </si>
  <si>
    <t>罗玉</t>
  </si>
  <si>
    <t>吕涛</t>
  </si>
  <si>
    <t>张焱琴</t>
  </si>
  <si>
    <t>何明忠</t>
  </si>
  <si>
    <t>郎坤杰</t>
  </si>
  <si>
    <t>韦宏宇</t>
  </si>
  <si>
    <t>严建平</t>
  </si>
  <si>
    <t>詹同</t>
  </si>
  <si>
    <t>王文州</t>
  </si>
  <si>
    <t>曾凡鑫</t>
  </si>
  <si>
    <t>王威</t>
  </si>
  <si>
    <t>易子杨</t>
  </si>
  <si>
    <t>史浩田</t>
  </si>
  <si>
    <t>朱启全</t>
  </si>
  <si>
    <t>赵晨成</t>
  </si>
  <si>
    <t>朱勋越</t>
  </si>
  <si>
    <t>林海洋</t>
  </si>
  <si>
    <t>旺国发</t>
  </si>
  <si>
    <t>喻文权</t>
  </si>
  <si>
    <t>韦天康</t>
  </si>
  <si>
    <t>杨金锐</t>
  </si>
  <si>
    <t>张俞</t>
  </si>
  <si>
    <t>林明娟</t>
  </si>
  <si>
    <t>李恒</t>
  </si>
  <si>
    <t>石广华</t>
  </si>
  <si>
    <t>王钰诚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</si>
</sst>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9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1"/>
      <name val="方正小标宋简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b/>
      <sz val="11"/>
      <color rgb="FFFF0000"/>
      <name val="宋体"/>
      <charset val="134"/>
      <scheme val="minor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1" fontId="8" fillId="0" borderId="0" xfId="0" applyNumberFormat="1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gcd" xfId="49"/>
    <cellStyle name="常规 11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zoomScale="90" zoomScaleNormal="90" workbookViewId="0">
      <pane ySplit="3" topLeftCell="A4" activePane="bottomLeft" state="frozen"/>
      <selection/>
      <selection pane="bottomLeft" activeCell="L16" sqref="L16"/>
    </sheetView>
  </sheetViews>
  <sheetFormatPr defaultColWidth="9" defaultRowHeight="13.5"/>
  <cols>
    <col min="1" max="1" width="22.225" style="4" customWidth="1"/>
    <col min="2" max="2" width="13.5" customWidth="1"/>
    <col min="3" max="3" width="9" customWidth="1"/>
    <col min="4" max="4" width="8.75" customWidth="1"/>
    <col min="5" max="5" width="8" customWidth="1"/>
    <col min="6" max="6" width="9" customWidth="1"/>
    <col min="7" max="7" width="9.125" customWidth="1"/>
    <col min="8" max="8" width="8.75" customWidth="1"/>
    <col min="9" max="9" width="20.9666666666667" customWidth="1"/>
    <col min="10" max="10" width="14.4416666666667" customWidth="1"/>
  </cols>
  <sheetData>
    <row r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.65" customHeight="1" spans="1:10">
      <c r="A2" s="6" t="s">
        <v>1</v>
      </c>
      <c r="B2" s="7" t="s">
        <v>2</v>
      </c>
      <c r="C2" s="8" t="s">
        <v>3</v>
      </c>
      <c r="D2" s="8"/>
      <c r="E2" s="8"/>
      <c r="F2" s="9" t="s">
        <v>4</v>
      </c>
      <c r="G2" s="9"/>
      <c r="H2" s="9"/>
      <c r="I2" s="9" t="s">
        <v>5</v>
      </c>
      <c r="J2" s="9" t="s">
        <v>6</v>
      </c>
    </row>
    <row r="3" s="1" customFormat="1" ht="20.65" customHeight="1" spans="1:10">
      <c r="A3" s="6"/>
      <c r="B3" s="7"/>
      <c r="C3" s="8" t="s">
        <v>7</v>
      </c>
      <c r="D3" s="8" t="s">
        <v>8</v>
      </c>
      <c r="E3" s="8" t="s">
        <v>9</v>
      </c>
      <c r="F3" s="8" t="s">
        <v>7</v>
      </c>
      <c r="G3" s="8" t="s">
        <v>8</v>
      </c>
      <c r="H3" s="8" t="s">
        <v>9</v>
      </c>
      <c r="I3" s="9"/>
      <c r="J3" s="9"/>
    </row>
    <row r="4" s="2" customFormat="1" ht="27.95" customHeight="1" spans="1:10">
      <c r="A4" s="10" t="s">
        <v>10</v>
      </c>
      <c r="B4" s="11" t="s">
        <v>11</v>
      </c>
      <c r="C4" s="12">
        <v>83</v>
      </c>
      <c r="D4" s="13">
        <v>0.4</v>
      </c>
      <c r="E4" s="14">
        <f t="shared" ref="E4:E10" si="0">C4*D4</f>
        <v>33.2</v>
      </c>
      <c r="F4" s="15">
        <v>86.03</v>
      </c>
      <c r="G4" s="16">
        <v>0.6</v>
      </c>
      <c r="H4" s="17">
        <f t="shared" ref="H4:H10" si="1">G4*F4</f>
        <v>51.618</v>
      </c>
      <c r="I4" s="18">
        <f t="shared" ref="I4:I10" si="2">E4+H4</f>
        <v>84.818</v>
      </c>
      <c r="J4" s="19">
        <v>1</v>
      </c>
    </row>
    <row r="5" s="2" customFormat="1" ht="27.95" customHeight="1" spans="1:10">
      <c r="A5" s="10" t="s">
        <v>10</v>
      </c>
      <c r="B5" s="11" t="s">
        <v>12</v>
      </c>
      <c r="C5" s="12">
        <v>81</v>
      </c>
      <c r="D5" s="13">
        <v>0.4</v>
      </c>
      <c r="E5" s="14">
        <f t="shared" si="0"/>
        <v>32.4</v>
      </c>
      <c r="F5" s="17">
        <v>82.8</v>
      </c>
      <c r="G5" s="16">
        <v>0.6</v>
      </c>
      <c r="H5" s="17">
        <f t="shared" si="1"/>
        <v>49.68</v>
      </c>
      <c r="I5" s="18">
        <f t="shared" si="2"/>
        <v>82.08</v>
      </c>
      <c r="J5" s="19">
        <v>2</v>
      </c>
    </row>
    <row r="6" s="2" customFormat="1" ht="27.95" customHeight="1" spans="1:10">
      <c r="A6" s="10" t="s">
        <v>10</v>
      </c>
      <c r="B6" s="11" t="s">
        <v>13</v>
      </c>
      <c r="C6" s="14">
        <v>84</v>
      </c>
      <c r="D6" s="13">
        <v>0.4</v>
      </c>
      <c r="E6" s="14">
        <f t="shared" si="0"/>
        <v>33.6</v>
      </c>
      <c r="F6" s="15">
        <v>79.72</v>
      </c>
      <c r="G6" s="16">
        <v>0.6</v>
      </c>
      <c r="H6" s="17">
        <f t="shared" si="1"/>
        <v>47.832</v>
      </c>
      <c r="I6" s="18">
        <f t="shared" si="2"/>
        <v>81.432</v>
      </c>
      <c r="J6" s="19">
        <v>3</v>
      </c>
    </row>
    <row r="7" s="2" customFormat="1" ht="27.95" customHeight="1" spans="1:10">
      <c r="A7" s="10" t="s">
        <v>10</v>
      </c>
      <c r="B7" s="11" t="s">
        <v>14</v>
      </c>
      <c r="C7" s="12">
        <v>80</v>
      </c>
      <c r="D7" s="13">
        <v>0.4</v>
      </c>
      <c r="E7" s="14">
        <f t="shared" si="0"/>
        <v>32</v>
      </c>
      <c r="F7" s="17">
        <v>81.4</v>
      </c>
      <c r="G7" s="16">
        <v>0.6</v>
      </c>
      <c r="H7" s="17">
        <f t="shared" si="1"/>
        <v>48.84</v>
      </c>
      <c r="I7" s="18">
        <f t="shared" si="2"/>
        <v>80.84</v>
      </c>
      <c r="J7" s="19">
        <v>4</v>
      </c>
    </row>
    <row r="8" s="2" customFormat="1" ht="27.95" customHeight="1" spans="1:10">
      <c r="A8" s="10" t="s">
        <v>10</v>
      </c>
      <c r="B8" s="11" t="s">
        <v>15</v>
      </c>
      <c r="C8" s="14">
        <v>81</v>
      </c>
      <c r="D8" s="13">
        <v>0.4</v>
      </c>
      <c r="E8" s="14">
        <f t="shared" si="0"/>
        <v>32.4</v>
      </c>
      <c r="F8" s="15">
        <v>78.46</v>
      </c>
      <c r="G8" s="16">
        <v>0.6</v>
      </c>
      <c r="H8" s="17">
        <f t="shared" si="1"/>
        <v>47.076</v>
      </c>
      <c r="I8" s="18">
        <f t="shared" si="2"/>
        <v>79.476</v>
      </c>
      <c r="J8" s="19">
        <v>5</v>
      </c>
    </row>
    <row r="9" s="3" customFormat="1" ht="27.95" customHeight="1" spans="1:10">
      <c r="A9" s="10" t="s">
        <v>10</v>
      </c>
      <c r="B9" s="11" t="s">
        <v>16</v>
      </c>
      <c r="C9" s="12">
        <v>78</v>
      </c>
      <c r="D9" s="13">
        <v>0.4</v>
      </c>
      <c r="E9" s="14">
        <f t="shared" si="0"/>
        <v>31.2</v>
      </c>
      <c r="F9" s="15">
        <v>79.61</v>
      </c>
      <c r="G9" s="16">
        <v>0.6</v>
      </c>
      <c r="H9" s="17">
        <f t="shared" si="1"/>
        <v>47.766</v>
      </c>
      <c r="I9" s="18">
        <f t="shared" si="2"/>
        <v>78.966</v>
      </c>
      <c r="J9" s="19">
        <v>6</v>
      </c>
    </row>
    <row r="10" s="3" customFormat="1" ht="27.95" customHeight="1" spans="1:10">
      <c r="A10" s="10" t="s">
        <v>10</v>
      </c>
      <c r="B10" s="11" t="s">
        <v>17</v>
      </c>
      <c r="C10" s="12">
        <v>78</v>
      </c>
      <c r="D10" s="13">
        <v>0.4</v>
      </c>
      <c r="E10" s="14">
        <f t="shared" si="0"/>
        <v>31.2</v>
      </c>
      <c r="F10" s="15">
        <v>74.82</v>
      </c>
      <c r="G10" s="16">
        <v>0.6</v>
      </c>
      <c r="H10" s="17">
        <f t="shared" si="1"/>
        <v>44.892</v>
      </c>
      <c r="I10" s="18">
        <f t="shared" si="2"/>
        <v>76.092</v>
      </c>
      <c r="J10" s="19">
        <v>7</v>
      </c>
    </row>
    <row r="11" s="3" customFormat="1" ht="8.1" customHeight="1" spans="1:10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="3" customFormat="1" ht="27.95" customHeight="1" spans="1:10">
      <c r="A12" s="10" t="s">
        <v>18</v>
      </c>
      <c r="B12" s="11" t="s">
        <v>19</v>
      </c>
      <c r="C12" s="12">
        <v>79</v>
      </c>
      <c r="D12" s="13">
        <v>0.4</v>
      </c>
      <c r="E12" s="14">
        <f>C12*D12</f>
        <v>31.6</v>
      </c>
      <c r="F12" s="15">
        <v>82.04</v>
      </c>
      <c r="G12" s="16">
        <v>0.6</v>
      </c>
      <c r="H12" s="17">
        <f>G12*F12</f>
        <v>49.224</v>
      </c>
      <c r="I12" s="18">
        <f>E12+H12</f>
        <v>80.824</v>
      </c>
      <c r="J12" s="21">
        <v>1</v>
      </c>
    </row>
    <row r="13" s="3" customFormat="1" ht="27.95" customHeight="1" spans="1:10">
      <c r="A13" s="10" t="s">
        <v>18</v>
      </c>
      <c r="B13" s="11" t="s">
        <v>20</v>
      </c>
      <c r="C13" s="12">
        <v>78</v>
      </c>
      <c r="D13" s="13">
        <v>0.4</v>
      </c>
      <c r="E13" s="14">
        <f>C13*D13</f>
        <v>31.2</v>
      </c>
      <c r="F13" s="15">
        <v>79.62</v>
      </c>
      <c r="G13" s="16">
        <v>0.6</v>
      </c>
      <c r="H13" s="17">
        <f>G13*F13</f>
        <v>47.772</v>
      </c>
      <c r="I13" s="18">
        <f>E13+H13</f>
        <v>78.972</v>
      </c>
      <c r="J13" s="19">
        <v>2</v>
      </c>
    </row>
    <row r="14" s="3" customFormat="1" ht="27.95" customHeight="1" spans="1:10">
      <c r="A14" s="10" t="s">
        <v>18</v>
      </c>
      <c r="B14" s="11" t="s">
        <v>21</v>
      </c>
      <c r="C14" s="14">
        <v>79</v>
      </c>
      <c r="D14" s="13">
        <v>0.4</v>
      </c>
      <c r="E14" s="14">
        <f>C14*D14</f>
        <v>31.6</v>
      </c>
      <c r="F14" s="15">
        <v>74.6</v>
      </c>
      <c r="G14" s="16">
        <v>0.6</v>
      </c>
      <c r="H14" s="17">
        <f>G14*F14</f>
        <v>44.76</v>
      </c>
      <c r="I14" s="18">
        <f>E14+H14</f>
        <v>76.36</v>
      </c>
      <c r="J14" s="19">
        <v>3</v>
      </c>
    </row>
    <row r="15" s="3" customFormat="1" ht="12" customHeight="1" spans="1:10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="3" customFormat="1" ht="39" customHeight="1" spans="1:10">
      <c r="A16" s="10" t="s">
        <v>22</v>
      </c>
      <c r="B16" s="11" t="s">
        <v>23</v>
      </c>
      <c r="C16" s="14">
        <v>89</v>
      </c>
      <c r="D16" s="13">
        <v>0.4</v>
      </c>
      <c r="E16" s="14">
        <f t="shared" ref="E16:E22" si="3">C16*D16</f>
        <v>35.6</v>
      </c>
      <c r="F16" s="15">
        <v>82.56</v>
      </c>
      <c r="G16" s="16">
        <v>0.6</v>
      </c>
      <c r="H16" s="17">
        <f t="shared" ref="H16:H22" si="4">G16*F16</f>
        <v>49.536</v>
      </c>
      <c r="I16" s="18">
        <f t="shared" ref="I16:I22" si="5">E16+H16</f>
        <v>85.136</v>
      </c>
      <c r="J16" s="19">
        <v>1</v>
      </c>
    </row>
    <row r="17" s="3" customFormat="1" ht="39" customHeight="1" spans="1:11">
      <c r="A17" s="10" t="s">
        <v>22</v>
      </c>
      <c r="B17" s="11" t="s">
        <v>24</v>
      </c>
      <c r="C17" s="12">
        <v>86</v>
      </c>
      <c r="D17" s="13">
        <v>0.4</v>
      </c>
      <c r="E17" s="14">
        <f t="shared" si="3"/>
        <v>34.4</v>
      </c>
      <c r="F17" s="15">
        <v>83.68</v>
      </c>
      <c r="G17" s="16">
        <v>0.6</v>
      </c>
      <c r="H17" s="17">
        <f t="shared" si="4"/>
        <v>50.208</v>
      </c>
      <c r="I17" s="18">
        <f t="shared" si="5"/>
        <v>84.608</v>
      </c>
      <c r="J17" s="19">
        <v>2</v>
      </c>
    </row>
    <row r="18" s="3" customFormat="1" ht="39" customHeight="1" spans="1:11">
      <c r="A18" s="10" t="s">
        <v>22</v>
      </c>
      <c r="B18" s="11" t="s">
        <v>25</v>
      </c>
      <c r="C18" s="14">
        <v>83</v>
      </c>
      <c r="D18" s="13">
        <v>0.4</v>
      </c>
      <c r="E18" s="14">
        <f t="shared" si="3"/>
        <v>33.2</v>
      </c>
      <c r="F18" s="15">
        <v>76.66</v>
      </c>
      <c r="G18" s="16">
        <v>0.6</v>
      </c>
      <c r="H18" s="17">
        <f t="shared" si="4"/>
        <v>45.996</v>
      </c>
      <c r="I18" s="18">
        <f t="shared" si="5"/>
        <v>79.196</v>
      </c>
      <c r="J18" s="19">
        <v>3</v>
      </c>
    </row>
    <row r="20" ht="39.95" customHeight="1" spans="1:11">
      <c r="A20" s="10" t="s">
        <v>26</v>
      </c>
      <c r="B20" s="11" t="s">
        <v>27</v>
      </c>
      <c r="C20" s="12">
        <v>88</v>
      </c>
      <c r="D20" s="13">
        <v>0.4</v>
      </c>
      <c r="E20" s="14">
        <f t="shared" si="3"/>
        <v>35.2</v>
      </c>
      <c r="F20" s="15">
        <v>88.6</v>
      </c>
      <c r="G20" s="16">
        <v>0.6</v>
      </c>
      <c r="H20" s="17">
        <f t="shared" si="4"/>
        <v>53.16</v>
      </c>
      <c r="I20" s="18">
        <f t="shared" si="5"/>
        <v>88.36</v>
      </c>
      <c r="J20" s="19">
        <v>1</v>
      </c>
      <c r="K20" s="22"/>
    </row>
    <row r="21" ht="37.5" spans="1:11">
      <c r="A21" s="10" t="s">
        <v>26</v>
      </c>
      <c r="B21" s="11" t="s">
        <v>28</v>
      </c>
      <c r="C21" s="12">
        <v>81</v>
      </c>
      <c r="D21" s="13">
        <v>0.4</v>
      </c>
      <c r="E21" s="14">
        <f t="shared" si="3"/>
        <v>32.4</v>
      </c>
      <c r="F21" s="15">
        <v>79.22</v>
      </c>
      <c r="G21" s="16">
        <v>0.6</v>
      </c>
      <c r="H21" s="17">
        <f t="shared" si="4"/>
        <v>47.532</v>
      </c>
      <c r="I21" s="18">
        <f t="shared" si="5"/>
        <v>79.932</v>
      </c>
      <c r="J21" s="19">
        <v>2</v>
      </c>
    </row>
    <row r="22" ht="37.5" spans="1:11">
      <c r="A22" s="10" t="s">
        <v>26</v>
      </c>
      <c r="B22" s="11" t="s">
        <v>29</v>
      </c>
      <c r="C22" s="12">
        <v>82</v>
      </c>
      <c r="D22" s="13">
        <v>0.4</v>
      </c>
      <c r="E22" s="14">
        <f t="shared" si="3"/>
        <v>32.8</v>
      </c>
      <c r="F22" s="15">
        <v>77.46</v>
      </c>
      <c r="G22" s="16">
        <v>0.6</v>
      </c>
      <c r="H22" s="17">
        <f t="shared" si="4"/>
        <v>46.476</v>
      </c>
      <c r="I22" s="18">
        <f t="shared" si="5"/>
        <v>79.276</v>
      </c>
      <c r="J22" s="19">
        <v>3</v>
      </c>
    </row>
    <row r="23" ht="18.75" spans="1:11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ht="20.25" spans="1:11">
      <c r="A24" s="10" t="s">
        <v>30</v>
      </c>
      <c r="B24" s="11" t="s">
        <v>31</v>
      </c>
      <c r="C24" s="12">
        <v>92</v>
      </c>
      <c r="D24" s="13">
        <v>0.4</v>
      </c>
      <c r="E24" s="14">
        <f t="shared" ref="E24:E29" si="6">C24*D24</f>
        <v>36.8</v>
      </c>
      <c r="F24" s="15">
        <v>93.12</v>
      </c>
      <c r="G24" s="16">
        <v>0.6</v>
      </c>
      <c r="H24" s="17">
        <f t="shared" ref="H24:H29" si="7">G24*F24</f>
        <v>55.872</v>
      </c>
      <c r="I24" s="18">
        <f t="shared" ref="I24:I29" si="8">E24+H24</f>
        <v>92.672</v>
      </c>
      <c r="J24" s="19">
        <v>1</v>
      </c>
    </row>
    <row r="25" ht="20.25" spans="1:11">
      <c r="A25" s="10" t="s">
        <v>30</v>
      </c>
      <c r="B25" s="11" t="s">
        <v>32</v>
      </c>
      <c r="C25" s="12">
        <v>87</v>
      </c>
      <c r="D25" s="13">
        <v>0.4</v>
      </c>
      <c r="E25" s="14">
        <f t="shared" si="6"/>
        <v>34.8</v>
      </c>
      <c r="F25" s="15">
        <v>91.06</v>
      </c>
      <c r="G25" s="16">
        <v>0.6</v>
      </c>
      <c r="H25" s="17">
        <f t="shared" si="7"/>
        <v>54.636</v>
      </c>
      <c r="I25" s="18">
        <f t="shared" si="8"/>
        <v>89.436</v>
      </c>
      <c r="J25" s="19">
        <v>2</v>
      </c>
    </row>
    <row r="26" ht="20.25" spans="1:11">
      <c r="A26" s="10" t="s">
        <v>30</v>
      </c>
      <c r="B26" s="11" t="s">
        <v>33</v>
      </c>
      <c r="C26" s="12">
        <v>88</v>
      </c>
      <c r="D26" s="13">
        <v>0.4</v>
      </c>
      <c r="E26" s="14">
        <f t="shared" si="6"/>
        <v>35.2</v>
      </c>
      <c r="F26" s="15">
        <v>89.52</v>
      </c>
      <c r="G26" s="16">
        <v>0.6</v>
      </c>
      <c r="H26" s="17">
        <f t="shared" si="7"/>
        <v>53.712</v>
      </c>
      <c r="I26" s="18">
        <f t="shared" si="8"/>
        <v>88.912</v>
      </c>
      <c r="J26" s="19">
        <v>3</v>
      </c>
    </row>
    <row r="27" ht="20.25" spans="1:11">
      <c r="A27" s="10" t="s">
        <v>30</v>
      </c>
      <c r="B27" s="11" t="s">
        <v>34</v>
      </c>
      <c r="C27" s="12">
        <v>91</v>
      </c>
      <c r="D27" s="13">
        <v>0.4</v>
      </c>
      <c r="E27" s="14">
        <f t="shared" si="6"/>
        <v>36.4</v>
      </c>
      <c r="F27" s="15">
        <v>85.48</v>
      </c>
      <c r="G27" s="16">
        <v>0.6</v>
      </c>
      <c r="H27" s="17">
        <f t="shared" si="7"/>
        <v>51.288</v>
      </c>
      <c r="I27" s="18">
        <f t="shared" si="8"/>
        <v>87.688</v>
      </c>
      <c r="J27" s="19">
        <v>4</v>
      </c>
    </row>
    <row r="28" ht="20.25" spans="1:11">
      <c r="A28" s="10" t="s">
        <v>30</v>
      </c>
      <c r="B28" s="11" t="s">
        <v>35</v>
      </c>
      <c r="C28" s="12">
        <v>85</v>
      </c>
      <c r="D28" s="13">
        <v>0.4</v>
      </c>
      <c r="E28" s="14">
        <f t="shared" si="6"/>
        <v>34</v>
      </c>
      <c r="F28" s="15">
        <v>87.84</v>
      </c>
      <c r="G28" s="16">
        <v>0.6</v>
      </c>
      <c r="H28" s="17">
        <f t="shared" si="7"/>
        <v>52.704</v>
      </c>
      <c r="I28" s="18">
        <f t="shared" si="8"/>
        <v>86.704</v>
      </c>
      <c r="J28" s="19">
        <v>5</v>
      </c>
    </row>
    <row r="29" ht="20.25" spans="1:11">
      <c r="A29" s="10" t="s">
        <v>30</v>
      </c>
      <c r="B29" s="11" t="s">
        <v>36</v>
      </c>
      <c r="C29" s="12">
        <v>85</v>
      </c>
      <c r="D29" s="13">
        <v>0.4</v>
      </c>
      <c r="E29" s="14">
        <f t="shared" si="6"/>
        <v>34</v>
      </c>
      <c r="F29" s="15">
        <v>76.26</v>
      </c>
      <c r="G29" s="16">
        <v>0.6</v>
      </c>
      <c r="H29" s="17">
        <f t="shared" si="7"/>
        <v>45.756</v>
      </c>
      <c r="I29" s="18">
        <f t="shared" si="8"/>
        <v>79.756</v>
      </c>
      <c r="J29" s="19">
        <v>6</v>
      </c>
    </row>
    <row r="30" ht="18.75" spans="1:11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ht="20.25" spans="1:11">
      <c r="A31" s="10" t="s">
        <v>37</v>
      </c>
      <c r="B31" s="11" t="s">
        <v>38</v>
      </c>
      <c r="C31" s="12">
        <v>81</v>
      </c>
      <c r="D31" s="13">
        <v>0.4</v>
      </c>
      <c r="E31" s="14">
        <f t="shared" ref="E31:E38" si="9">C31*D31</f>
        <v>32.4</v>
      </c>
      <c r="F31" s="15">
        <v>65.4</v>
      </c>
      <c r="G31" s="16">
        <v>0.6</v>
      </c>
      <c r="H31" s="17">
        <f t="shared" ref="H31:H38" si="10">G31*F31</f>
        <v>39.24</v>
      </c>
      <c r="I31" s="18">
        <f t="shared" ref="I31:I38" si="11">E31+H31</f>
        <v>71.64</v>
      </c>
      <c r="J31" s="19">
        <v>1</v>
      </c>
    </row>
    <row r="32" ht="20.25" spans="1:11">
      <c r="A32" s="10" t="s">
        <v>37</v>
      </c>
      <c r="B32" s="11" t="s">
        <v>39</v>
      </c>
      <c r="C32" s="12">
        <v>86</v>
      </c>
      <c r="D32" s="13">
        <v>0.4</v>
      </c>
      <c r="E32" s="14">
        <f t="shared" si="9"/>
        <v>34.4</v>
      </c>
      <c r="F32" s="15">
        <v>57.22</v>
      </c>
      <c r="G32" s="16">
        <v>0.6</v>
      </c>
      <c r="H32" s="17">
        <f t="shared" si="10"/>
        <v>34.332</v>
      </c>
      <c r="I32" s="18">
        <f t="shared" si="11"/>
        <v>68.732</v>
      </c>
      <c r="J32" s="19">
        <v>2</v>
      </c>
    </row>
    <row r="33" ht="20.25" spans="1:10">
      <c r="A33" s="10" t="s">
        <v>37</v>
      </c>
      <c r="B33" s="11" t="s">
        <v>40</v>
      </c>
      <c r="C33" s="12">
        <v>88</v>
      </c>
      <c r="D33" s="13">
        <v>0.4</v>
      </c>
      <c r="E33" s="14">
        <f t="shared" si="9"/>
        <v>35.2</v>
      </c>
      <c r="F33" s="15">
        <v>55.4</v>
      </c>
      <c r="G33" s="16">
        <v>0.6</v>
      </c>
      <c r="H33" s="17">
        <f t="shared" si="10"/>
        <v>33.24</v>
      </c>
      <c r="I33" s="18">
        <f t="shared" si="11"/>
        <v>68.44</v>
      </c>
      <c r="J33" s="19">
        <v>3</v>
      </c>
    </row>
    <row r="34" ht="20.25" spans="1:10">
      <c r="A34" s="10" t="s">
        <v>37</v>
      </c>
      <c r="B34" s="11" t="s">
        <v>41</v>
      </c>
      <c r="C34" s="12">
        <v>82</v>
      </c>
      <c r="D34" s="13">
        <v>0.4</v>
      </c>
      <c r="E34" s="14">
        <f t="shared" si="9"/>
        <v>32.8</v>
      </c>
      <c r="F34" s="15">
        <v>54.62</v>
      </c>
      <c r="G34" s="16">
        <v>0.6</v>
      </c>
      <c r="H34" s="17">
        <f t="shared" si="10"/>
        <v>32.772</v>
      </c>
      <c r="I34" s="18">
        <f t="shared" si="11"/>
        <v>65.572</v>
      </c>
      <c r="J34" s="19">
        <v>4</v>
      </c>
    </row>
    <row r="35" ht="20.25" spans="1:10">
      <c r="A35" s="10" t="s">
        <v>37</v>
      </c>
      <c r="B35" s="11" t="s">
        <v>42</v>
      </c>
      <c r="C35" s="12">
        <v>83</v>
      </c>
      <c r="D35" s="13">
        <v>0.4</v>
      </c>
      <c r="E35" s="14">
        <f t="shared" si="9"/>
        <v>33.2</v>
      </c>
      <c r="F35" s="15">
        <v>44.22</v>
      </c>
      <c r="G35" s="16">
        <v>0.6</v>
      </c>
      <c r="H35" s="17">
        <f t="shared" si="10"/>
        <v>26.532</v>
      </c>
      <c r="I35" s="18">
        <f t="shared" si="11"/>
        <v>59.732</v>
      </c>
      <c r="J35" s="19">
        <v>5</v>
      </c>
    </row>
    <row r="36" ht="20.25" spans="1:10">
      <c r="A36" s="10" t="s">
        <v>37</v>
      </c>
      <c r="B36" s="11" t="s">
        <v>43</v>
      </c>
      <c r="C36" s="12">
        <v>81</v>
      </c>
      <c r="D36" s="13">
        <v>0.4</v>
      </c>
      <c r="E36" s="14">
        <f t="shared" si="9"/>
        <v>32.4</v>
      </c>
      <c r="F36" s="15">
        <v>41.4</v>
      </c>
      <c r="G36" s="16">
        <v>0.6</v>
      </c>
      <c r="H36" s="17">
        <f t="shared" si="10"/>
        <v>24.84</v>
      </c>
      <c r="I36" s="18">
        <f t="shared" si="11"/>
        <v>57.24</v>
      </c>
      <c r="J36" s="19">
        <v>6</v>
      </c>
    </row>
    <row r="37" ht="20.25" spans="1:10">
      <c r="A37" s="10" t="s">
        <v>37</v>
      </c>
      <c r="B37" s="11" t="s">
        <v>44</v>
      </c>
      <c r="C37" s="12">
        <v>81</v>
      </c>
      <c r="D37" s="13">
        <v>0.4</v>
      </c>
      <c r="E37" s="14">
        <f t="shared" si="9"/>
        <v>32.4</v>
      </c>
      <c r="F37" s="15">
        <v>41.34</v>
      </c>
      <c r="G37" s="16">
        <v>0.6</v>
      </c>
      <c r="H37" s="17">
        <f t="shared" si="10"/>
        <v>24.804</v>
      </c>
      <c r="I37" s="18">
        <f t="shared" si="11"/>
        <v>57.204</v>
      </c>
      <c r="J37" s="19">
        <v>7</v>
      </c>
    </row>
    <row r="38" ht="20.25" spans="1:10">
      <c r="A38" s="10" t="s">
        <v>37</v>
      </c>
      <c r="B38" s="11" t="s">
        <v>45</v>
      </c>
      <c r="C38" s="12">
        <v>82</v>
      </c>
      <c r="D38" s="13">
        <v>0.4</v>
      </c>
      <c r="E38" s="14">
        <f t="shared" si="9"/>
        <v>32.8</v>
      </c>
      <c r="F38" s="15">
        <v>17.56</v>
      </c>
      <c r="G38" s="16">
        <v>0.6</v>
      </c>
      <c r="H38" s="17">
        <f t="shared" si="10"/>
        <v>10.536</v>
      </c>
      <c r="I38" s="18">
        <f t="shared" si="11"/>
        <v>43.336</v>
      </c>
      <c r="J38" s="19">
        <v>8</v>
      </c>
    </row>
    <row r="39" ht="20.25" spans="1:10">
      <c r="A39" s="10" t="s">
        <v>37</v>
      </c>
      <c r="B39" s="11" t="s">
        <v>46</v>
      </c>
      <c r="C39" s="23" t="s">
        <v>47</v>
      </c>
      <c r="D39" s="24"/>
      <c r="E39" s="25"/>
      <c r="F39" s="26" t="s">
        <v>48</v>
      </c>
      <c r="G39" s="27"/>
      <c r="H39" s="28"/>
      <c r="I39" s="17" t="s">
        <v>47</v>
      </c>
      <c r="J39" s="19" t="s">
        <v>47</v>
      </c>
    </row>
    <row r="40" ht="18.75" spans="1:10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ht="20.25" spans="1:10">
      <c r="A41" s="10" t="s">
        <v>49</v>
      </c>
      <c r="B41" s="11" t="s">
        <v>50</v>
      </c>
      <c r="C41" s="12">
        <v>90</v>
      </c>
      <c r="D41" s="13">
        <v>0.4</v>
      </c>
      <c r="E41" s="14">
        <f t="shared" ref="E41:E43" si="12">C41*D41</f>
        <v>36</v>
      </c>
      <c r="F41" s="15">
        <v>65.48</v>
      </c>
      <c r="G41" s="16">
        <v>0.6</v>
      </c>
      <c r="H41" s="17">
        <f t="shared" ref="H41:H43" si="13">G41*F41</f>
        <v>39.288</v>
      </c>
      <c r="I41" s="18">
        <f t="shared" ref="I41:I43" si="14">E41+H41</f>
        <v>75.288</v>
      </c>
      <c r="J41" s="19">
        <v>1</v>
      </c>
    </row>
    <row r="42" ht="20.25" spans="1:10">
      <c r="A42" s="10" t="s">
        <v>49</v>
      </c>
      <c r="B42" s="11" t="s">
        <v>51</v>
      </c>
      <c r="C42" s="12">
        <v>93</v>
      </c>
      <c r="D42" s="13">
        <v>0.4</v>
      </c>
      <c r="E42" s="14">
        <f t="shared" si="12"/>
        <v>37.2</v>
      </c>
      <c r="F42" s="15">
        <v>51.4</v>
      </c>
      <c r="G42" s="16">
        <v>0.6</v>
      </c>
      <c r="H42" s="17">
        <f t="shared" si="13"/>
        <v>30.84</v>
      </c>
      <c r="I42" s="18">
        <f t="shared" si="14"/>
        <v>68.04</v>
      </c>
      <c r="J42" s="19">
        <v>2</v>
      </c>
    </row>
    <row r="43" ht="20.25" spans="1:10">
      <c r="A43" s="10" t="s">
        <v>49</v>
      </c>
      <c r="B43" s="11" t="s">
        <v>52</v>
      </c>
      <c r="C43" s="12">
        <v>89</v>
      </c>
      <c r="D43" s="13">
        <v>0.4</v>
      </c>
      <c r="E43" s="14">
        <f t="shared" si="12"/>
        <v>35.6</v>
      </c>
      <c r="F43" s="15">
        <v>33.04</v>
      </c>
      <c r="G43" s="16">
        <v>0.6</v>
      </c>
      <c r="H43" s="17">
        <f t="shared" si="13"/>
        <v>19.824</v>
      </c>
      <c r="I43" s="18">
        <f t="shared" si="14"/>
        <v>55.424</v>
      </c>
      <c r="J43" s="19">
        <v>3</v>
      </c>
    </row>
    <row r="44" ht="18.75" spans="1:10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ht="37.5" spans="1:10">
      <c r="A45" s="10" t="s">
        <v>53</v>
      </c>
      <c r="B45" s="11" t="s">
        <v>54</v>
      </c>
      <c r="C45" s="12">
        <v>85</v>
      </c>
      <c r="D45" s="13">
        <v>0.4</v>
      </c>
      <c r="E45" s="14">
        <f t="shared" ref="E45:E47" si="15">C45*D45</f>
        <v>34</v>
      </c>
      <c r="F45" s="15">
        <v>76.72</v>
      </c>
      <c r="G45" s="16">
        <v>0.6</v>
      </c>
      <c r="H45" s="17">
        <f t="shared" ref="H45:H47" si="16">G45*F45</f>
        <v>46.032</v>
      </c>
      <c r="I45" s="18">
        <f t="shared" ref="I45:I47" si="17">E45+H45</f>
        <v>80.032</v>
      </c>
      <c r="J45" s="19">
        <v>1</v>
      </c>
    </row>
    <row r="46" ht="37.5" spans="1:10">
      <c r="A46" s="10" t="s">
        <v>53</v>
      </c>
      <c r="B46" s="11" t="s">
        <v>55</v>
      </c>
      <c r="C46" s="12">
        <v>85</v>
      </c>
      <c r="D46" s="13">
        <v>0.4</v>
      </c>
      <c r="E46" s="14">
        <f t="shared" si="15"/>
        <v>34</v>
      </c>
      <c r="F46" s="15">
        <v>70.84</v>
      </c>
      <c r="G46" s="16">
        <v>0.6</v>
      </c>
      <c r="H46" s="17">
        <f t="shared" si="16"/>
        <v>42.504</v>
      </c>
      <c r="I46" s="18">
        <f t="shared" si="17"/>
        <v>76.504</v>
      </c>
      <c r="J46" s="19">
        <v>2</v>
      </c>
    </row>
    <row r="47" ht="37.5" spans="1:10">
      <c r="A47" s="10" t="s">
        <v>53</v>
      </c>
      <c r="B47" s="11" t="s">
        <v>56</v>
      </c>
      <c r="C47" s="12">
        <v>85</v>
      </c>
      <c r="D47" s="13">
        <v>0.4</v>
      </c>
      <c r="E47" s="14">
        <f t="shared" si="15"/>
        <v>34</v>
      </c>
      <c r="F47" s="15">
        <v>39.08</v>
      </c>
      <c r="G47" s="16">
        <v>0.6</v>
      </c>
      <c r="H47" s="17">
        <f t="shared" si="16"/>
        <v>23.448</v>
      </c>
      <c r="I47" s="18">
        <f t="shared" si="17"/>
        <v>57.448</v>
      </c>
      <c r="J47" s="19">
        <v>3</v>
      </c>
    </row>
    <row r="48" ht="18.75" spans="1:10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ht="37.5" spans="1:10">
      <c r="A49" s="10" t="s">
        <v>57</v>
      </c>
      <c r="B49" s="11" t="s">
        <v>58</v>
      </c>
      <c r="C49" s="12">
        <v>78</v>
      </c>
      <c r="D49" s="13">
        <v>0.4</v>
      </c>
      <c r="E49" s="14">
        <f t="shared" ref="E49:E55" si="18">C49*D49</f>
        <v>31.2</v>
      </c>
      <c r="F49" s="15">
        <v>90.14</v>
      </c>
      <c r="G49" s="16">
        <v>0.6</v>
      </c>
      <c r="H49" s="17">
        <f t="shared" ref="H49:H55" si="19">G49*F49</f>
        <v>54.084</v>
      </c>
      <c r="I49" s="18">
        <f t="shared" ref="I49:I55" si="20">E49+H49</f>
        <v>85.284</v>
      </c>
      <c r="J49" s="19">
        <v>1</v>
      </c>
    </row>
    <row r="50" ht="37.5" spans="1:10">
      <c r="A50" s="10" t="s">
        <v>57</v>
      </c>
      <c r="B50" s="11" t="s">
        <v>59</v>
      </c>
      <c r="C50" s="12">
        <v>81</v>
      </c>
      <c r="D50" s="13">
        <v>0.4</v>
      </c>
      <c r="E50" s="14">
        <f t="shared" si="18"/>
        <v>32.4</v>
      </c>
      <c r="F50" s="15">
        <v>76.26</v>
      </c>
      <c r="G50" s="16">
        <v>0.6</v>
      </c>
      <c r="H50" s="17">
        <f t="shared" si="19"/>
        <v>45.756</v>
      </c>
      <c r="I50" s="18">
        <f t="shared" si="20"/>
        <v>78.156</v>
      </c>
      <c r="J50" s="19">
        <v>2</v>
      </c>
    </row>
    <row r="51" ht="37.5" spans="1:10">
      <c r="A51" s="10" t="s">
        <v>57</v>
      </c>
      <c r="B51" s="11" t="s">
        <v>60</v>
      </c>
      <c r="C51" s="23" t="s">
        <v>47</v>
      </c>
      <c r="D51" s="24"/>
      <c r="E51" s="25"/>
      <c r="F51" s="26" t="s">
        <v>48</v>
      </c>
      <c r="G51" s="27"/>
      <c r="H51" s="28"/>
      <c r="I51" s="17" t="s">
        <v>47</v>
      </c>
      <c r="J51" s="19" t="s">
        <v>47</v>
      </c>
    </row>
    <row r="52" ht="18.75" spans="1:10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ht="37.5" spans="1:10">
      <c r="A53" s="10" t="s">
        <v>61</v>
      </c>
      <c r="B53" s="11" t="s">
        <v>62</v>
      </c>
      <c r="C53" s="12">
        <v>83</v>
      </c>
      <c r="D53" s="13">
        <v>0.4</v>
      </c>
      <c r="E53" s="14">
        <f t="shared" si="18"/>
        <v>33.2</v>
      </c>
      <c r="F53" s="15">
        <v>82.04</v>
      </c>
      <c r="G53" s="16">
        <v>0.6</v>
      </c>
      <c r="H53" s="17">
        <f t="shared" si="19"/>
        <v>49.224</v>
      </c>
      <c r="I53" s="18">
        <f t="shared" si="20"/>
        <v>82.424</v>
      </c>
      <c r="J53" s="19">
        <v>1</v>
      </c>
    </row>
    <row r="54" ht="37.5" spans="1:10">
      <c r="A54" s="10" t="s">
        <v>61</v>
      </c>
      <c r="B54" s="11" t="s">
        <v>63</v>
      </c>
      <c r="C54" s="12">
        <v>92</v>
      </c>
      <c r="D54" s="13">
        <v>0.4</v>
      </c>
      <c r="E54" s="14">
        <f t="shared" si="18"/>
        <v>36.8</v>
      </c>
      <c r="F54" s="15">
        <v>63.54</v>
      </c>
      <c r="G54" s="16">
        <v>0.6</v>
      </c>
      <c r="H54" s="17">
        <f t="shared" si="19"/>
        <v>38.124</v>
      </c>
      <c r="I54" s="18">
        <f t="shared" si="20"/>
        <v>74.924</v>
      </c>
      <c r="J54" s="19">
        <v>2</v>
      </c>
    </row>
    <row r="55" ht="37.5" spans="1:10">
      <c r="A55" s="10" t="s">
        <v>61</v>
      </c>
      <c r="B55" s="11" t="s">
        <v>64</v>
      </c>
      <c r="C55" s="12">
        <v>85</v>
      </c>
      <c r="D55" s="13">
        <v>0.4</v>
      </c>
      <c r="E55" s="14">
        <f t="shared" si="18"/>
        <v>34</v>
      </c>
      <c r="F55" s="15">
        <v>64.04</v>
      </c>
      <c r="G55" s="16">
        <v>0.6</v>
      </c>
      <c r="H55" s="17">
        <f t="shared" si="19"/>
        <v>38.424</v>
      </c>
      <c r="I55" s="18">
        <f t="shared" si="20"/>
        <v>72.424</v>
      </c>
      <c r="J55" s="19">
        <v>3</v>
      </c>
    </row>
    <row r="56" ht="18.75" spans="1:10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ht="20.25" spans="1:10">
      <c r="A57" s="10" t="s">
        <v>65</v>
      </c>
      <c r="B57" s="11" t="s">
        <v>66</v>
      </c>
      <c r="C57" s="12">
        <v>87</v>
      </c>
      <c r="D57" s="13">
        <v>0.4</v>
      </c>
      <c r="E57" s="14">
        <f t="shared" ref="E57:E76" si="21">C57*D57</f>
        <v>34.8</v>
      </c>
      <c r="F57" s="15">
        <v>90.24</v>
      </c>
      <c r="G57" s="16">
        <v>0.6</v>
      </c>
      <c r="H57" s="17">
        <f t="shared" ref="H57:H76" si="22">G57*F57</f>
        <v>54.144</v>
      </c>
      <c r="I57" s="18">
        <f t="shared" ref="I57:I76" si="23">E57+H57</f>
        <v>88.944</v>
      </c>
      <c r="J57" s="19">
        <v>1</v>
      </c>
    </row>
    <row r="58" ht="20.25" spans="1:10">
      <c r="A58" s="10" t="s">
        <v>65</v>
      </c>
      <c r="B58" s="11" t="s">
        <v>67</v>
      </c>
      <c r="C58" s="12">
        <v>87</v>
      </c>
      <c r="D58" s="13">
        <v>0.4</v>
      </c>
      <c r="E58" s="14">
        <f t="shared" si="21"/>
        <v>34.8</v>
      </c>
      <c r="F58" s="15">
        <v>90.08</v>
      </c>
      <c r="G58" s="16">
        <v>0.6</v>
      </c>
      <c r="H58" s="17">
        <f t="shared" si="22"/>
        <v>54.048</v>
      </c>
      <c r="I58" s="18">
        <f t="shared" si="23"/>
        <v>88.848</v>
      </c>
      <c r="J58" s="19">
        <v>2</v>
      </c>
    </row>
    <row r="59" ht="20.25" spans="1:10">
      <c r="A59" s="10" t="s">
        <v>65</v>
      </c>
      <c r="B59" s="11" t="s">
        <v>68</v>
      </c>
      <c r="C59" s="12">
        <v>85</v>
      </c>
      <c r="D59" s="13">
        <v>0.4</v>
      </c>
      <c r="E59" s="14">
        <f t="shared" si="21"/>
        <v>34</v>
      </c>
      <c r="F59" s="15">
        <v>82.96</v>
      </c>
      <c r="G59" s="16">
        <v>0.6</v>
      </c>
      <c r="H59" s="17">
        <f t="shared" si="22"/>
        <v>49.776</v>
      </c>
      <c r="I59" s="18">
        <f t="shared" si="23"/>
        <v>83.776</v>
      </c>
      <c r="J59" s="19">
        <v>3</v>
      </c>
    </row>
    <row r="60" ht="20.25" spans="1:10">
      <c r="A60" s="10" t="s">
        <v>65</v>
      </c>
      <c r="B60" s="11" t="s">
        <v>69</v>
      </c>
      <c r="C60" s="12">
        <v>80</v>
      </c>
      <c r="D60" s="13">
        <v>0.4</v>
      </c>
      <c r="E60" s="14">
        <f t="shared" si="21"/>
        <v>32</v>
      </c>
      <c r="F60" s="15">
        <v>78.68</v>
      </c>
      <c r="G60" s="16">
        <v>0.6</v>
      </c>
      <c r="H60" s="17">
        <f t="shared" si="22"/>
        <v>47.208</v>
      </c>
      <c r="I60" s="18">
        <f t="shared" si="23"/>
        <v>79.208</v>
      </c>
      <c r="J60" s="19">
        <v>4</v>
      </c>
    </row>
    <row r="61" ht="20.25" spans="1:10">
      <c r="A61" s="10" t="s">
        <v>65</v>
      </c>
      <c r="B61" s="11" t="s">
        <v>70</v>
      </c>
      <c r="C61" s="12">
        <v>82</v>
      </c>
      <c r="D61" s="13">
        <v>0.4</v>
      </c>
      <c r="E61" s="14">
        <f t="shared" si="21"/>
        <v>32.8</v>
      </c>
      <c r="F61" s="15">
        <v>75.16</v>
      </c>
      <c r="G61" s="16">
        <v>0.6</v>
      </c>
      <c r="H61" s="17">
        <f t="shared" si="22"/>
        <v>45.096</v>
      </c>
      <c r="I61" s="18">
        <f t="shared" si="23"/>
        <v>77.896</v>
      </c>
      <c r="J61" s="19">
        <v>5</v>
      </c>
    </row>
    <row r="62" ht="20.25" spans="1:10">
      <c r="A62" s="10" t="s">
        <v>65</v>
      </c>
      <c r="B62" s="11" t="s">
        <v>71</v>
      </c>
      <c r="C62" s="12">
        <v>79</v>
      </c>
      <c r="D62" s="13">
        <v>0.4</v>
      </c>
      <c r="E62" s="14">
        <f t="shared" si="21"/>
        <v>31.6</v>
      </c>
      <c r="F62" s="15">
        <v>73.42</v>
      </c>
      <c r="G62" s="16">
        <v>0.6</v>
      </c>
      <c r="H62" s="17">
        <f t="shared" si="22"/>
        <v>44.052</v>
      </c>
      <c r="I62" s="18">
        <f t="shared" si="23"/>
        <v>75.652</v>
      </c>
      <c r="J62" s="19">
        <v>6</v>
      </c>
    </row>
    <row r="63" ht="20.25" spans="1:10">
      <c r="A63" s="10" t="s">
        <v>65</v>
      </c>
      <c r="B63" s="11" t="s">
        <v>72</v>
      </c>
      <c r="C63" s="12">
        <v>81</v>
      </c>
      <c r="D63" s="13">
        <v>0.4</v>
      </c>
      <c r="E63" s="14">
        <f t="shared" si="21"/>
        <v>32.4</v>
      </c>
      <c r="F63" s="15">
        <v>65.9</v>
      </c>
      <c r="G63" s="16">
        <v>0.6</v>
      </c>
      <c r="H63" s="17">
        <f t="shared" si="22"/>
        <v>39.54</v>
      </c>
      <c r="I63" s="18">
        <f t="shared" si="23"/>
        <v>71.94</v>
      </c>
      <c r="J63" s="19">
        <v>7</v>
      </c>
    </row>
    <row r="64" ht="20.25" spans="1:10">
      <c r="A64" s="10" t="s">
        <v>65</v>
      </c>
      <c r="B64" s="11" t="s">
        <v>73</v>
      </c>
      <c r="C64" s="12">
        <v>79</v>
      </c>
      <c r="D64" s="13">
        <v>0.4</v>
      </c>
      <c r="E64" s="14">
        <f t="shared" si="21"/>
        <v>31.6</v>
      </c>
      <c r="F64" s="15">
        <v>62.56</v>
      </c>
      <c r="G64" s="16">
        <v>0.6</v>
      </c>
      <c r="H64" s="17">
        <f t="shared" si="22"/>
        <v>37.536</v>
      </c>
      <c r="I64" s="18">
        <f t="shared" si="23"/>
        <v>69.136</v>
      </c>
      <c r="J64" s="19">
        <v>8</v>
      </c>
    </row>
    <row r="65" ht="20.25" spans="1:10">
      <c r="A65" s="10" t="s">
        <v>65</v>
      </c>
      <c r="B65" s="11" t="s">
        <v>74</v>
      </c>
      <c r="C65" s="12">
        <v>84</v>
      </c>
      <c r="D65" s="13">
        <v>0.4</v>
      </c>
      <c r="E65" s="14">
        <f t="shared" si="21"/>
        <v>33.6</v>
      </c>
      <c r="F65" s="15">
        <v>57.02</v>
      </c>
      <c r="G65" s="16">
        <v>0.6</v>
      </c>
      <c r="H65" s="17">
        <f t="shared" si="22"/>
        <v>34.212</v>
      </c>
      <c r="I65" s="18">
        <f t="shared" si="23"/>
        <v>67.812</v>
      </c>
      <c r="J65" s="19">
        <v>9</v>
      </c>
    </row>
    <row r="66" ht="20.25" spans="1:10">
      <c r="A66" s="10" t="s">
        <v>65</v>
      </c>
      <c r="B66" s="11" t="s">
        <v>75</v>
      </c>
      <c r="C66" s="12">
        <v>82</v>
      </c>
      <c r="D66" s="13">
        <v>0.4</v>
      </c>
      <c r="E66" s="14">
        <f t="shared" si="21"/>
        <v>32.8</v>
      </c>
      <c r="F66" s="15">
        <v>54.68</v>
      </c>
      <c r="G66" s="16">
        <v>0.6</v>
      </c>
      <c r="H66" s="17">
        <f t="shared" si="22"/>
        <v>32.808</v>
      </c>
      <c r="I66" s="18">
        <f t="shared" si="23"/>
        <v>65.608</v>
      </c>
      <c r="J66" s="19">
        <v>10</v>
      </c>
    </row>
    <row r="67" ht="20.25" spans="1:10">
      <c r="A67" s="10" t="s">
        <v>65</v>
      </c>
      <c r="B67" s="11" t="s">
        <v>76</v>
      </c>
      <c r="C67" s="12">
        <v>80</v>
      </c>
      <c r="D67" s="13">
        <v>0.4</v>
      </c>
      <c r="E67" s="14">
        <f t="shared" si="21"/>
        <v>32</v>
      </c>
      <c r="F67" s="15">
        <v>55.76</v>
      </c>
      <c r="G67" s="16">
        <v>0.6</v>
      </c>
      <c r="H67" s="17">
        <f t="shared" si="22"/>
        <v>33.456</v>
      </c>
      <c r="I67" s="18">
        <f t="shared" si="23"/>
        <v>65.456</v>
      </c>
      <c r="J67" s="19">
        <v>11</v>
      </c>
    </row>
    <row r="68" ht="20.25" spans="1:10">
      <c r="A68" s="10" t="s">
        <v>65</v>
      </c>
      <c r="B68" s="11" t="s">
        <v>77</v>
      </c>
      <c r="C68" s="12">
        <v>79</v>
      </c>
      <c r="D68" s="13">
        <v>0.4</v>
      </c>
      <c r="E68" s="14">
        <f t="shared" si="21"/>
        <v>31.6</v>
      </c>
      <c r="F68" s="15">
        <v>53.3</v>
      </c>
      <c r="G68" s="16">
        <v>0.6</v>
      </c>
      <c r="H68" s="17">
        <f t="shared" si="22"/>
        <v>31.98</v>
      </c>
      <c r="I68" s="18">
        <f t="shared" si="23"/>
        <v>63.58</v>
      </c>
      <c r="J68" s="19">
        <v>12</v>
      </c>
    </row>
    <row r="69" ht="20.25" spans="1:10">
      <c r="A69" s="10" t="s">
        <v>65</v>
      </c>
      <c r="B69" s="11" t="s">
        <v>78</v>
      </c>
      <c r="C69" s="12">
        <v>80</v>
      </c>
      <c r="D69" s="13">
        <v>0.4</v>
      </c>
      <c r="E69" s="14">
        <f t="shared" si="21"/>
        <v>32</v>
      </c>
      <c r="F69" s="15">
        <v>51.64</v>
      </c>
      <c r="G69" s="16">
        <v>0.6</v>
      </c>
      <c r="H69" s="17">
        <f t="shared" si="22"/>
        <v>30.984</v>
      </c>
      <c r="I69" s="18">
        <f t="shared" si="23"/>
        <v>62.984</v>
      </c>
      <c r="J69" s="19">
        <v>13</v>
      </c>
    </row>
    <row r="70" ht="20.25" spans="1:10">
      <c r="A70" s="10" t="s">
        <v>65</v>
      </c>
      <c r="B70" s="11" t="s">
        <v>79</v>
      </c>
      <c r="C70" s="12">
        <v>80</v>
      </c>
      <c r="D70" s="13">
        <v>0.4</v>
      </c>
      <c r="E70" s="14">
        <f t="shared" si="21"/>
        <v>32</v>
      </c>
      <c r="F70" s="15">
        <v>49.36</v>
      </c>
      <c r="G70" s="16">
        <v>0.6</v>
      </c>
      <c r="H70" s="17">
        <f t="shared" si="22"/>
        <v>29.616</v>
      </c>
      <c r="I70" s="18">
        <f t="shared" si="23"/>
        <v>61.616</v>
      </c>
      <c r="J70" s="19">
        <v>14</v>
      </c>
    </row>
    <row r="71" ht="20.25" spans="1:10">
      <c r="A71" s="10" t="s">
        <v>65</v>
      </c>
      <c r="B71" s="11" t="s">
        <v>80</v>
      </c>
      <c r="C71" s="12">
        <v>82</v>
      </c>
      <c r="D71" s="13">
        <v>0.4</v>
      </c>
      <c r="E71" s="14">
        <f t="shared" si="21"/>
        <v>32.8</v>
      </c>
      <c r="F71" s="15">
        <v>42.9</v>
      </c>
      <c r="G71" s="16">
        <v>0.6</v>
      </c>
      <c r="H71" s="17">
        <f t="shared" si="22"/>
        <v>25.74</v>
      </c>
      <c r="I71" s="18">
        <f t="shared" si="23"/>
        <v>58.54</v>
      </c>
      <c r="J71" s="19">
        <v>15</v>
      </c>
    </row>
    <row r="72" ht="20.25" spans="1:10">
      <c r="A72" s="10" t="s">
        <v>65</v>
      </c>
      <c r="B72" s="11" t="s">
        <v>81</v>
      </c>
      <c r="C72" s="12">
        <v>79</v>
      </c>
      <c r="D72" s="13">
        <v>0.4</v>
      </c>
      <c r="E72" s="14">
        <f t="shared" si="21"/>
        <v>31.6</v>
      </c>
      <c r="F72" s="15">
        <v>43.52</v>
      </c>
      <c r="G72" s="16">
        <v>0.6</v>
      </c>
      <c r="H72" s="17">
        <f t="shared" si="22"/>
        <v>26.112</v>
      </c>
      <c r="I72" s="18">
        <f t="shared" si="23"/>
        <v>57.712</v>
      </c>
      <c r="J72" s="19">
        <v>16</v>
      </c>
    </row>
    <row r="73" ht="20.25" spans="1:10">
      <c r="A73" s="10" t="s">
        <v>65</v>
      </c>
      <c r="B73" s="11" t="s">
        <v>82</v>
      </c>
      <c r="C73" s="12">
        <v>79</v>
      </c>
      <c r="D73" s="13">
        <v>0.4</v>
      </c>
      <c r="E73" s="14">
        <f t="shared" si="21"/>
        <v>31.6</v>
      </c>
      <c r="F73" s="15">
        <v>39.96</v>
      </c>
      <c r="G73" s="16">
        <v>0.6</v>
      </c>
      <c r="H73" s="17">
        <f t="shared" si="22"/>
        <v>23.976</v>
      </c>
      <c r="I73" s="18">
        <f t="shared" si="23"/>
        <v>55.576</v>
      </c>
      <c r="J73" s="19">
        <v>17</v>
      </c>
    </row>
    <row r="74" ht="20.25" spans="1:10">
      <c r="A74" s="10" t="s">
        <v>65</v>
      </c>
      <c r="B74" s="11" t="s">
        <v>83</v>
      </c>
      <c r="C74" s="12">
        <v>80</v>
      </c>
      <c r="D74" s="13">
        <v>0.4</v>
      </c>
      <c r="E74" s="14">
        <f t="shared" si="21"/>
        <v>32</v>
      </c>
      <c r="F74" s="15">
        <v>28.26</v>
      </c>
      <c r="G74" s="16">
        <v>0.6</v>
      </c>
      <c r="H74" s="17">
        <f t="shared" si="22"/>
        <v>16.956</v>
      </c>
      <c r="I74" s="18">
        <f t="shared" si="23"/>
        <v>48.956</v>
      </c>
      <c r="J74" s="19">
        <v>18</v>
      </c>
    </row>
    <row r="75" ht="20.25" spans="1:10">
      <c r="A75" s="10" t="s">
        <v>65</v>
      </c>
      <c r="B75" s="11" t="s">
        <v>84</v>
      </c>
      <c r="C75" s="12">
        <v>79</v>
      </c>
      <c r="D75" s="13">
        <v>0.4</v>
      </c>
      <c r="E75" s="14">
        <f t="shared" si="21"/>
        <v>31.6</v>
      </c>
      <c r="F75" s="15">
        <v>28.1</v>
      </c>
      <c r="G75" s="16">
        <v>0.6</v>
      </c>
      <c r="H75" s="17">
        <f t="shared" si="22"/>
        <v>16.86</v>
      </c>
      <c r="I75" s="18">
        <f t="shared" si="23"/>
        <v>48.46</v>
      </c>
      <c r="J75" s="19">
        <v>19</v>
      </c>
    </row>
    <row r="76" ht="20.25" spans="1:10">
      <c r="A76" s="10" t="s">
        <v>65</v>
      </c>
      <c r="B76" s="11" t="s">
        <v>85</v>
      </c>
      <c r="C76" s="12">
        <v>86</v>
      </c>
      <c r="D76" s="13">
        <v>0.4</v>
      </c>
      <c r="E76" s="14">
        <f t="shared" si="21"/>
        <v>34.4</v>
      </c>
      <c r="F76" s="15">
        <v>19.22</v>
      </c>
      <c r="G76" s="16">
        <v>0.6</v>
      </c>
      <c r="H76" s="17">
        <f t="shared" si="22"/>
        <v>11.532</v>
      </c>
      <c r="I76" s="18">
        <f t="shared" si="23"/>
        <v>45.932</v>
      </c>
      <c r="J76" s="19">
        <v>20</v>
      </c>
    </row>
    <row r="77" ht="20.25" spans="1:10">
      <c r="A77" s="10" t="s">
        <v>65</v>
      </c>
      <c r="B77" s="11" t="s">
        <v>86</v>
      </c>
      <c r="C77" s="23" t="s">
        <v>47</v>
      </c>
      <c r="D77" s="24"/>
      <c r="E77" s="25"/>
      <c r="F77" s="26" t="s">
        <v>48</v>
      </c>
      <c r="G77" s="27"/>
      <c r="H77" s="28"/>
      <c r="I77" s="17" t="s">
        <v>47</v>
      </c>
      <c r="J77" s="19" t="s">
        <v>47</v>
      </c>
    </row>
    <row r="78" ht="20.25" spans="1:10">
      <c r="A78" s="10" t="s">
        <v>65</v>
      </c>
      <c r="B78" s="11" t="s">
        <v>87</v>
      </c>
      <c r="C78" s="23" t="s">
        <v>47</v>
      </c>
      <c r="D78" s="24"/>
      <c r="E78" s="25"/>
      <c r="F78" s="26" t="s">
        <v>48</v>
      </c>
      <c r="G78" s="27"/>
      <c r="H78" s="28"/>
      <c r="I78" s="17" t="s">
        <v>47</v>
      </c>
      <c r="J78" s="19" t="s">
        <v>47</v>
      </c>
    </row>
    <row r="79" ht="20.25" spans="1:10">
      <c r="A79" s="10" t="s">
        <v>65</v>
      </c>
      <c r="B79" s="11" t="s">
        <v>88</v>
      </c>
      <c r="C79" s="23" t="s">
        <v>47</v>
      </c>
      <c r="D79" s="24"/>
      <c r="E79" s="25"/>
      <c r="F79" s="26" t="s">
        <v>48</v>
      </c>
      <c r="G79" s="27"/>
      <c r="H79" s="28"/>
      <c r="I79" s="17" t="s">
        <v>47</v>
      </c>
      <c r="J79" s="19" t="s">
        <v>47</v>
      </c>
    </row>
    <row r="80" ht="20.25" spans="1:10">
      <c r="A80" s="10" t="s">
        <v>65</v>
      </c>
      <c r="B80" s="11" t="s">
        <v>89</v>
      </c>
      <c r="C80" s="23" t="s">
        <v>47</v>
      </c>
      <c r="D80" s="24"/>
      <c r="E80" s="25"/>
      <c r="F80" s="26" t="s">
        <v>48</v>
      </c>
      <c r="G80" s="27"/>
      <c r="H80" s="28"/>
      <c r="I80" s="17" t="s">
        <v>47</v>
      </c>
      <c r="J80" s="19" t="s">
        <v>47</v>
      </c>
    </row>
    <row r="81" ht="20.25" spans="1:10">
      <c r="A81" s="10" t="s">
        <v>65</v>
      </c>
      <c r="B81" s="11" t="s">
        <v>90</v>
      </c>
      <c r="C81" s="23" t="s">
        <v>47</v>
      </c>
      <c r="D81" s="24"/>
      <c r="E81" s="25"/>
      <c r="F81" s="26" t="s">
        <v>48</v>
      </c>
      <c r="G81" s="27"/>
      <c r="H81" s="28"/>
      <c r="I81" s="17" t="s">
        <v>47</v>
      </c>
      <c r="J81" s="19" t="s">
        <v>47</v>
      </c>
    </row>
    <row r="82" ht="20.25" spans="1:10">
      <c r="A82" s="10" t="s">
        <v>65</v>
      </c>
      <c r="B82" s="11" t="s">
        <v>91</v>
      </c>
      <c r="C82" s="23" t="s">
        <v>47</v>
      </c>
      <c r="D82" s="24"/>
      <c r="E82" s="25"/>
      <c r="F82" s="26" t="s">
        <v>48</v>
      </c>
      <c r="G82" s="27"/>
      <c r="H82" s="28"/>
      <c r="I82" s="17" t="s">
        <v>47</v>
      </c>
      <c r="J82" s="19" t="s">
        <v>47</v>
      </c>
    </row>
    <row r="83" ht="20.25" spans="1:10">
      <c r="A83" s="10" t="s">
        <v>65</v>
      </c>
      <c r="B83" s="11" t="s">
        <v>92</v>
      </c>
      <c r="C83" s="23" t="s">
        <v>47</v>
      </c>
      <c r="D83" s="24"/>
      <c r="E83" s="25"/>
      <c r="F83" s="26" t="s">
        <v>48</v>
      </c>
      <c r="G83" s="27"/>
      <c r="H83" s="28"/>
      <c r="I83" s="17" t="s">
        <v>47</v>
      </c>
      <c r="J83" s="19" t="s">
        <v>47</v>
      </c>
    </row>
    <row r="84" ht="18.75" spans="1:10">
      <c r="I84" s="29"/>
      <c r="J84" s="29"/>
    </row>
  </sheetData>
  <mergeCells count="35">
    <mergeCell ref="A1:J1"/>
    <mergeCell ref="C2:E2"/>
    <mergeCell ref="F2:H2"/>
    <mergeCell ref="A11:J11"/>
    <mergeCell ref="A15:J15"/>
    <mergeCell ref="A23:J23"/>
    <mergeCell ref="A30:J30"/>
    <mergeCell ref="C39:E39"/>
    <mergeCell ref="F39:H39"/>
    <mergeCell ref="A40:J40"/>
    <mergeCell ref="A44:J44"/>
    <mergeCell ref="A48:J48"/>
    <mergeCell ref="C51:E51"/>
    <mergeCell ref="F51:H51"/>
    <mergeCell ref="A52:J52"/>
    <mergeCell ref="A56:J56"/>
    <mergeCell ref="C77:E77"/>
    <mergeCell ref="F77:H77"/>
    <mergeCell ref="C78:E78"/>
    <mergeCell ref="F78:H78"/>
    <mergeCell ref="C79:E79"/>
    <mergeCell ref="F79:H79"/>
    <mergeCell ref="C80:E80"/>
    <mergeCell ref="F80:H80"/>
    <mergeCell ref="C81:E81"/>
    <mergeCell ref="F81:H81"/>
    <mergeCell ref="C82:E82"/>
    <mergeCell ref="F82:H82"/>
    <mergeCell ref="C83:E83"/>
    <mergeCell ref="F83:H83"/>
    <mergeCell ref="I84:J84"/>
    <mergeCell ref="A2:A3"/>
    <mergeCell ref="B2:B3"/>
    <mergeCell ref="I2:I3"/>
    <mergeCell ref="J2:J3"/>
  </mergeCells>
  <printOptions horizontalCentered="1"/>
  <pageMargins left="0.472222222222222" right="0.472222222222222" top="0.590277777777778" bottom="0.59027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综合测试成绩 （按结果排序）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2025-08-12T08:46:00Z</dcterms:created>
  <cp:lastPrinted>2025-08-13T03:04:00Z</cp:lastPrinted>
  <dcterms:modified xsi:type="dcterms:W3CDTF">2026-08-13T08:15:51Z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37CDD7690D3340AA917A3E64DF5DD445_13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